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35" yWindow="18555" windowWidth="29040" windowHeight="16260" tabRatio="592"/>
  </bookViews>
  <sheets>
    <sheet name="Суточная ведомость" sheetId="12" r:id="rId1"/>
  </sheets>
  <definedNames>
    <definedName name="_xlnm.Print_Area" localSheetId="0">'Суточная ведомость'!$A$2:$N$36</definedName>
  </definedNames>
  <calcPr calcId="145621" refMode="R1C1"/>
</workbook>
</file>

<file path=xl/calcChain.xml><?xml version="1.0" encoding="utf-8"?>
<calcChain xmlns="http://schemas.openxmlformats.org/spreadsheetml/2006/main">
  <c r="J27" i="12" l="1"/>
  <c r="I14" i="12"/>
  <c r="D27" i="12" l="1"/>
</calcChain>
</file>

<file path=xl/sharedStrings.xml><?xml version="1.0" encoding="utf-8"?>
<sst xmlns="http://schemas.openxmlformats.org/spreadsheetml/2006/main" count="91" uniqueCount="75">
  <si>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</si>
  <si>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</si>
  <si>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</si>
  <si>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</si>
  <si>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</si>
  <si>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</si>
  <si>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</si>
  <si>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</si>
  <si>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</si>
  <si>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</si>
  <si>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</si>
  <si>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</si>
  <si>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</si>
  <si>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</si>
  <si>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</si>
  <si>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</si>
  <si>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</si>
  <si>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</si>
  <si>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</si>
  <si>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</si>
  <si>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</si>
  <si>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</si>
  <si>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</si>
  <si>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</si>
  <si>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</si>
  <si>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</si>
  <si>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</si>
  <si>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</si>
  <si>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</si>
  <si>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</si>
  <si>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Исполнитель :ДОДС Чоршанбиев Т.А.</t>
  </si>
  <si>
    <t>г.Советский</t>
  </si>
  <si>
    <t>МТЗ, НАПВ</t>
  </si>
  <si>
    <t>01.09.15
00:22</t>
  </si>
  <si>
    <t>01.09.15
4:07</t>
  </si>
  <si>
    <t>Повреждение проходных изоляторов ф."А,В,С" 
на ТП-9-17-20.</t>
  </si>
  <si>
    <t>Советский ф-ал 
АО "ЮРЭСК"</t>
  </si>
  <si>
    <t>Белоярский ф-ал 
АО "ЮРЭСК"</t>
  </si>
  <si>
    <t>г.Белоярский</t>
  </si>
  <si>
    <t>ЦРП № 2 
В-10 ТП 10-28</t>
  </si>
  <si>
    <t xml:space="preserve">ТО </t>
  </si>
  <si>
    <t>05.09.15
09:26</t>
  </si>
  <si>
    <t>Повреждение КЛ-10 при производстве земляных работ сторонней организацией.</t>
  </si>
  <si>
    <t>г.Югорск</t>
  </si>
  <si>
    <t>ПС 110/10 Геологическая     
ВЛ-10 Водозабор-1</t>
  </si>
  <si>
    <t>ТО</t>
  </si>
  <si>
    <t>31.08.15
12:31</t>
  </si>
  <si>
    <t>31.08.15
20:48</t>
  </si>
  <si>
    <t>Обрыв КЛ-10 из-за обвала грунта при земляных работах, 13:47 потребители переведены.</t>
  </si>
  <si>
    <t>п.Светлый</t>
  </si>
  <si>
    <t>МТЗ</t>
  </si>
  <si>
    <t>31.08.15
13:07</t>
  </si>
  <si>
    <t>31.08.15
16:42</t>
  </si>
  <si>
    <t>Причина не установлена.</t>
  </si>
  <si>
    <t>Няганьский ф-ал
АО "ЮРЭСК"</t>
  </si>
  <si>
    <t>г.Нягань</t>
  </si>
  <si>
    <t>ЗЗ</t>
  </si>
  <si>
    <t>31.08.15
10:00</t>
  </si>
  <si>
    <t>31.08.15
15:31</t>
  </si>
  <si>
    <t>Разрушение опорного изолятора на КТП 14-10 ф."В".</t>
  </si>
  <si>
    <t>31.08.15
23:40</t>
  </si>
  <si>
    <t>01.09.15
01:52</t>
  </si>
  <si>
    <t>Обрыв провода ВЛ-10 ф."С", оп.№ 8/28.</t>
  </si>
  <si>
    <t>ПС 110/10 Чара     
ВЛ-10 Транзит-2</t>
  </si>
  <si>
    <t>земля, откл. персоналом</t>
  </si>
  <si>
    <t>31.08.15
10:28</t>
  </si>
  <si>
    <t>31.08.15
11:37</t>
  </si>
  <si>
    <t>Повреждение КЛ-10  РП№2 -ТП№401.</t>
  </si>
  <si>
    <t>1</t>
  </si>
  <si>
    <t>ПС 110/10 Хвойная
ВЛ-10 З.Зона</t>
  </si>
  <si>
    <t>ПС 110/6 Пунга
ВЛ-6 Светлый-2</t>
  </si>
  <si>
    <t>РП -6 ВЛ-10 КОС-4</t>
  </si>
  <si>
    <t>за период с  8.00 31.089.15 по 8.00 07.09.15</t>
  </si>
  <si>
    <t>ВЕДОМОСТЬ СОСТОЯНИЯ ЭЛЕКТРООБОРУДОВАНИЯ АО "ЮРЭСК"</t>
  </si>
  <si>
    <t xml:space="preserve">ИТОГО :7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</si>
</sst>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2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left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31" fillId="2" borderId="2" xfId="0" applyFont="1" applyFill="1" applyBorder="1" applyAlignment="1">
      <alignment horizontal="center" vertical="center" wrapText="1"/>
    </xf>
    <xf numFmtId="0" fontId="55" fillId="2" borderId="3" xfId="0" applyFont="1" applyFill="1" applyBorder="1" applyAlignment="1">
      <alignment horizontal="left" vertical="center" wrapText="1"/>
    </xf>
    <xf numFmtId="0" fontId="48" fillId="2" borderId="1" xfId="0" applyFont="1" applyFill="1" applyBorder="1" applyAlignment="1">
      <alignment horizontal="center" vertical="center" wrapText="1"/>
    </xf>
    <xf numFmtId="0" fontId="31" fillId="2" borderId="7" xfId="0" applyNumberFormat="1" applyFont="1" applyFill="1" applyBorder="1" applyAlignment="1">
      <alignment horizontal="center" vertical="center" wrapText="1"/>
    </xf>
    <xf numFmtId="0" fontId="31" fillId="7" borderId="1" xfId="0" applyNumberFormat="1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48" fillId="5" borderId="2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vertical="center" wrapText="1"/>
    </xf>
    <xf numFmtId="0" fontId="48" fillId="5" borderId="1" xfId="0" applyFont="1" applyFill="1" applyBorder="1" applyAlignment="1">
      <alignment vertical="center" wrapText="1"/>
    </xf>
    <xf numFmtId="20" fontId="31" fillId="2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 wrapText="1"/>
    </xf>
    <xf numFmtId="0" fontId="48" fillId="4" borderId="2" xfId="0" applyFont="1" applyFill="1" applyBorder="1" applyAlignment="1">
      <alignment horizontal="left" vertical="center" wrapText="1"/>
    </xf>
    <xf numFmtId="0" fontId="32" fillId="8" borderId="7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32" fillId="8" borderId="2" xfId="0" applyFont="1" applyFill="1" applyBorder="1" applyAlignment="1">
      <alignment horizontal="left" vertical="center" wrapText="1"/>
    </xf>
    <xf numFmtId="0" fontId="32" fillId="8" borderId="9" xfId="0" applyFont="1" applyFill="1" applyBorder="1" applyAlignment="1">
      <alignment horizontal="left" vertical="center" wrapText="1"/>
    </xf>
    <xf numFmtId="0" fontId="32" fillId="8" borderId="3" xfId="0" applyFont="1" applyFill="1" applyBorder="1" applyAlignment="1">
      <alignment horizontal="left" vertical="center" wrapText="1"/>
    </xf>
    <xf numFmtId="0" fontId="32" fillId="8" borderId="7" xfId="0" applyFont="1" applyFill="1" applyBorder="1" applyAlignment="1">
      <alignment horizontal="left" vertical="center" wrapText="1"/>
    </xf>
    <xf numFmtId="0" fontId="32" fillId="8" borderId="6" xfId="0" applyFont="1" applyFill="1" applyBorder="1" applyAlignment="1">
      <alignment horizontal="left" vertical="center" wrapText="1"/>
    </xf>
    <xf numFmtId="0" fontId="32" fillId="8" borderId="8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</cellXfs>
  <cellStyles count="182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17 2" xfId="143"/>
    <cellStyle name="Денежный 18" xfId="145"/>
    <cellStyle name="Денежный 18 2" xfId="134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10 2" xfId="165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3" xfId="162"/>
    <cellStyle name="Обычный 4 10 4" xfId="179"/>
    <cellStyle name="Обычный 4 11" xfId="78"/>
    <cellStyle name="Обычный 4 11 2" xfId="147"/>
    <cellStyle name="Обычный 4 11 3" xfId="163"/>
    <cellStyle name="Обычный 4 11 4" xfId="180"/>
    <cellStyle name="Обычный 4 12" xfId="89"/>
    <cellStyle name="Обычный 4 12 2" xfId="148"/>
    <cellStyle name="Обычный 4 12 3" xfId="164"/>
    <cellStyle name="Обычный 4 12 4" xfId="181"/>
    <cellStyle name="Обычный 4 13" xfId="101"/>
    <cellStyle name="Обычный 4 14" xfId="116"/>
    <cellStyle name="Обычный 4 15" xfId="129"/>
    <cellStyle name="Обычный 4 16" xfId="149"/>
    <cellStyle name="Обычный 4 17" xfId="166"/>
    <cellStyle name="Обычный 4 2" xfId="23"/>
    <cellStyle name="Обычный 4 2 10" xfId="170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2 8" xfId="133"/>
    <cellStyle name="Обычный 4 2 9" xfId="153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3 7" xfId="135"/>
    <cellStyle name="Обычный 4 3 8" xfId="154"/>
    <cellStyle name="Обычный 4 3 9" xfId="17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4 7" xfId="136"/>
    <cellStyle name="Обычный 4 4 8" xfId="155"/>
    <cellStyle name="Обычный 4 4 9" xfId="17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5 7" xfId="137"/>
    <cellStyle name="Обычный 4 5 8" xfId="156"/>
    <cellStyle name="Обычный 4 5 9" xfId="17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6 7" xfId="138"/>
    <cellStyle name="Обычный 4 6 8" xfId="157"/>
    <cellStyle name="Обычный 4 6 9" xfId="174"/>
    <cellStyle name="Обычный 4 7" xfId="46"/>
    <cellStyle name="Обычный 4 7 2" xfId="99"/>
    <cellStyle name="Обычный 4 7 3" xfId="111"/>
    <cellStyle name="Обычный 4 7 4" xfId="126"/>
    <cellStyle name="Обычный 4 7 5" xfId="140"/>
    <cellStyle name="Обычный 4 7 6" xfId="159"/>
    <cellStyle name="Обычный 4 7 7" xfId="176"/>
    <cellStyle name="Обычный 4 8" xfId="52"/>
    <cellStyle name="Обычный 4 8 2" xfId="142"/>
    <cellStyle name="Обычный 4 8 3" xfId="160"/>
    <cellStyle name="Обычный 4 8 4" xfId="177"/>
    <cellStyle name="Обычный 4 9" xfId="58"/>
    <cellStyle name="Обычный 4 9 2" xfId="144"/>
    <cellStyle name="Обычный 4 9 3" xfId="161"/>
    <cellStyle name="Обычный 4 9 4" xfId="17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16" xfId="130"/>
    <cellStyle name="Обычный 5 17" xfId="150"/>
    <cellStyle name="Обычный 5 18" xfId="16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15" xfId="131"/>
    <cellStyle name="Обычный 6 16" xfId="151"/>
    <cellStyle name="Обычный 6 17" xfId="16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15" xfId="132"/>
    <cellStyle name="Обычный 7 16" xfId="152"/>
    <cellStyle name="Обычный 7 17" xfId="16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8 5" xfId="139"/>
    <cellStyle name="Обычный 8 6" xfId="158"/>
    <cellStyle name="Обычный 8 7" xfId="175"/>
    <cellStyle name="Обычный 9" xfId="114"/>
    <cellStyle name="Обычный 9 2" xfId="115"/>
    <cellStyle name="Обычный 9 3" xfId="14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6"/>
  <sheetViews>
    <sheetView tabSelected="1" view="pageBreakPreview" topLeftCell="A4" zoomScale="78" zoomScaleNormal="70" zoomScaleSheetLayoutView="78" workbookViewId="0">
      <selection activeCell="D32" sqref="D32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4" ht="23.25" customHeight="1" x14ac:dyDescent="0.25">
      <c r="A2" s="82" t="s">
        <v>73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4"/>
    </row>
    <row r="3" spans="1:14" ht="26.25" customHeight="1" x14ac:dyDescent="0.2">
      <c r="A3" s="99" t="s">
        <v>72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4"/>
    </row>
    <row r="4" spans="1:14" ht="27" customHeight="1" x14ac:dyDescent="0.2">
      <c r="A4" s="94" t="s">
        <v>13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14"/>
    </row>
    <row r="5" spans="1:14" ht="21.75" customHeight="1" x14ac:dyDescent="0.2">
      <c r="A5" s="80" t="s">
        <v>18</v>
      </c>
      <c r="B5" s="93" t="s">
        <v>4</v>
      </c>
      <c r="C5" s="80" t="s">
        <v>6</v>
      </c>
      <c r="D5" s="80" t="s">
        <v>3</v>
      </c>
      <c r="E5" s="80" t="s">
        <v>7</v>
      </c>
      <c r="F5" s="80" t="s">
        <v>5</v>
      </c>
      <c r="G5" s="80"/>
      <c r="H5" s="80" t="s">
        <v>10</v>
      </c>
      <c r="I5" s="80" t="s">
        <v>9</v>
      </c>
      <c r="J5" s="80" t="s">
        <v>0</v>
      </c>
      <c r="K5" s="80" t="s">
        <v>8</v>
      </c>
      <c r="L5" s="80" t="s">
        <v>11</v>
      </c>
      <c r="M5" s="89" t="s">
        <v>12</v>
      </c>
    </row>
    <row r="6" spans="1:14" ht="28.5" customHeight="1" x14ac:dyDescent="0.2">
      <c r="A6" s="80"/>
      <c r="B6" s="93"/>
      <c r="C6" s="81"/>
      <c r="D6" s="80"/>
      <c r="E6" s="80"/>
      <c r="F6" s="38" t="s">
        <v>1</v>
      </c>
      <c r="G6" s="38" t="s">
        <v>2</v>
      </c>
      <c r="H6" s="80"/>
      <c r="I6" s="80"/>
      <c r="J6" s="81"/>
      <c r="K6" s="80"/>
      <c r="L6" s="80"/>
      <c r="M6" s="90"/>
    </row>
    <row r="7" spans="1:14" s="37" customFormat="1" ht="59.25" customHeight="1" x14ac:dyDescent="0.2">
      <c r="A7" s="41">
        <v>1</v>
      </c>
      <c r="B7" s="83" t="s">
        <v>36</v>
      </c>
      <c r="C7" s="62" t="s">
        <v>43</v>
      </c>
      <c r="D7" s="62" t="s">
        <v>44</v>
      </c>
      <c r="E7" s="65" t="s">
        <v>45</v>
      </c>
      <c r="F7" s="58" t="s">
        <v>46</v>
      </c>
      <c r="G7" s="58" t="s">
        <v>47</v>
      </c>
      <c r="H7" s="59">
        <v>0.34513888888888888</v>
      </c>
      <c r="I7" s="61">
        <v>22</v>
      </c>
      <c r="J7" s="66" t="s">
        <v>48</v>
      </c>
      <c r="K7" s="64" t="s">
        <v>27</v>
      </c>
      <c r="L7" s="60">
        <v>4</v>
      </c>
      <c r="M7" s="63" t="s">
        <v>28</v>
      </c>
    </row>
    <row r="8" spans="1:14" s="43" customFormat="1" ht="59.25" customHeight="1" x14ac:dyDescent="0.2">
      <c r="A8" s="41">
        <v>2</v>
      </c>
      <c r="B8" s="84"/>
      <c r="C8" s="62" t="s">
        <v>31</v>
      </c>
      <c r="D8" s="62" t="s">
        <v>69</v>
      </c>
      <c r="E8" s="65" t="s">
        <v>32</v>
      </c>
      <c r="F8" s="58" t="s">
        <v>33</v>
      </c>
      <c r="G8" s="58" t="s">
        <v>34</v>
      </c>
      <c r="H8" s="59">
        <v>0.15625</v>
      </c>
      <c r="I8" s="61">
        <v>1470</v>
      </c>
      <c r="J8" s="67" t="s">
        <v>35</v>
      </c>
      <c r="K8" s="64" t="s">
        <v>27</v>
      </c>
      <c r="L8" s="60">
        <v>5</v>
      </c>
      <c r="M8" s="63" t="s">
        <v>28</v>
      </c>
    </row>
    <row r="9" spans="1:14" s="43" customFormat="1" ht="59.25" customHeight="1" x14ac:dyDescent="0.2">
      <c r="A9" s="41">
        <v>3</v>
      </c>
      <c r="B9" s="85"/>
      <c r="C9" s="62" t="s">
        <v>49</v>
      </c>
      <c r="D9" s="62" t="s">
        <v>70</v>
      </c>
      <c r="E9" s="65" t="s">
        <v>50</v>
      </c>
      <c r="F9" s="58" t="s">
        <v>51</v>
      </c>
      <c r="G9" s="58" t="s">
        <v>52</v>
      </c>
      <c r="H9" s="59">
        <v>0.14930555555555555</v>
      </c>
      <c r="I9" s="61">
        <v>1524</v>
      </c>
      <c r="J9" s="55" t="s">
        <v>53</v>
      </c>
      <c r="K9" s="64" t="s">
        <v>27</v>
      </c>
      <c r="L9" s="60">
        <v>4</v>
      </c>
      <c r="M9" s="63" t="s">
        <v>28</v>
      </c>
    </row>
    <row r="10" spans="1:14" s="43" customFormat="1" ht="59.25" customHeight="1" x14ac:dyDescent="0.2">
      <c r="A10" s="41">
        <v>4</v>
      </c>
      <c r="B10" s="79" t="s">
        <v>37</v>
      </c>
      <c r="C10" s="49" t="s">
        <v>38</v>
      </c>
      <c r="D10" s="52" t="s">
        <v>39</v>
      </c>
      <c r="E10" s="47" t="s">
        <v>40</v>
      </c>
      <c r="F10" s="46" t="s">
        <v>41</v>
      </c>
      <c r="G10" s="46"/>
      <c r="H10" s="50"/>
      <c r="I10" s="48">
        <v>0</v>
      </c>
      <c r="J10" s="56" t="s">
        <v>42</v>
      </c>
      <c r="K10" s="53" t="s">
        <v>27</v>
      </c>
      <c r="L10" s="51">
        <v>9</v>
      </c>
      <c r="M10" s="54" t="s">
        <v>28</v>
      </c>
    </row>
    <row r="11" spans="1:14" s="37" customFormat="1" ht="58.5" customHeight="1" x14ac:dyDescent="0.2">
      <c r="A11" s="41">
        <v>5</v>
      </c>
      <c r="B11" s="86" t="s">
        <v>54</v>
      </c>
      <c r="C11" s="95" t="s">
        <v>55</v>
      </c>
      <c r="D11" s="74" t="s">
        <v>71</v>
      </c>
      <c r="E11" s="77" t="s">
        <v>56</v>
      </c>
      <c r="F11" s="69" t="s">
        <v>57</v>
      </c>
      <c r="G11" s="69" t="s">
        <v>58</v>
      </c>
      <c r="H11" s="70">
        <v>0.22916666666666666</v>
      </c>
      <c r="I11" s="72">
        <v>152</v>
      </c>
      <c r="J11" s="57" t="s">
        <v>59</v>
      </c>
      <c r="K11" s="76" t="s">
        <v>27</v>
      </c>
      <c r="L11" s="71">
        <v>5</v>
      </c>
      <c r="M11" s="75" t="s">
        <v>28</v>
      </c>
    </row>
    <row r="12" spans="1:14" s="43" customFormat="1" ht="50.25" customHeight="1" x14ac:dyDescent="0.2">
      <c r="A12" s="41">
        <v>6</v>
      </c>
      <c r="B12" s="87"/>
      <c r="C12" s="96"/>
      <c r="D12" s="74" t="s">
        <v>71</v>
      </c>
      <c r="E12" s="77" t="s">
        <v>56</v>
      </c>
      <c r="F12" s="69" t="s">
        <v>60</v>
      </c>
      <c r="G12" s="69" t="s">
        <v>61</v>
      </c>
      <c r="H12" s="70">
        <v>9.0277777777777776E-2</v>
      </c>
      <c r="I12" s="72">
        <v>54</v>
      </c>
      <c r="J12" s="78" t="s">
        <v>62</v>
      </c>
      <c r="K12" s="76" t="s">
        <v>27</v>
      </c>
      <c r="L12" s="71">
        <v>6</v>
      </c>
      <c r="M12" s="75" t="s">
        <v>28</v>
      </c>
    </row>
    <row r="13" spans="1:14" s="42" customFormat="1" ht="50.1" customHeight="1" x14ac:dyDescent="0.2">
      <c r="A13" s="41">
        <v>7</v>
      </c>
      <c r="B13" s="88"/>
      <c r="C13" s="97"/>
      <c r="D13" s="73" t="s">
        <v>63</v>
      </c>
      <c r="E13" s="77" t="s">
        <v>64</v>
      </c>
      <c r="F13" s="69" t="s">
        <v>65</v>
      </c>
      <c r="G13" s="69" t="s">
        <v>66</v>
      </c>
      <c r="H13" s="68">
        <v>4.7916666666666663E-2</v>
      </c>
      <c r="I13" s="72">
        <v>1200</v>
      </c>
      <c r="J13" s="66" t="s">
        <v>67</v>
      </c>
      <c r="K13" s="76" t="s">
        <v>27</v>
      </c>
      <c r="L13" s="71">
        <v>5</v>
      </c>
      <c r="M13" s="75" t="s">
        <v>28</v>
      </c>
    </row>
    <row r="14" spans="1:14" s="26" customFormat="1" ht="21" customHeight="1" x14ac:dyDescent="0.2">
      <c r="A14" s="37"/>
      <c r="B14" s="35"/>
      <c r="C14" s="34"/>
      <c r="D14" s="34"/>
      <c r="E14" s="29"/>
      <c r="F14" s="40"/>
      <c r="G14" s="40"/>
      <c r="H14" s="30"/>
      <c r="I14" s="36">
        <f>SUM(I7:I13)</f>
        <v>4422</v>
      </c>
      <c r="J14" s="33"/>
      <c r="K14" s="29"/>
      <c r="L14" s="29"/>
      <c r="M14" s="37"/>
    </row>
    <row r="15" spans="1:14" s="26" customFormat="1" ht="26.25" customHeight="1" x14ac:dyDescent="0.25">
      <c r="A15" s="37"/>
      <c r="B15" s="31" t="s">
        <v>74</v>
      </c>
      <c r="C15" s="31"/>
      <c r="D15" s="31"/>
      <c r="E15" s="31"/>
      <c r="F15" s="31"/>
      <c r="G15" s="31"/>
      <c r="H15" s="31"/>
      <c r="I15" s="31"/>
      <c r="J15" s="31"/>
      <c r="K15" s="2"/>
      <c r="L15" s="2"/>
      <c r="M15" s="11"/>
    </row>
    <row r="16" spans="1:14" s="26" customFormat="1" ht="29.25" customHeight="1" x14ac:dyDescent="0.2">
      <c r="A16" s="3"/>
      <c r="B16" s="110" t="s">
        <v>19</v>
      </c>
      <c r="C16" s="110"/>
      <c r="D16" s="20" t="s">
        <v>68</v>
      </c>
      <c r="E16" s="27"/>
      <c r="F16" s="32"/>
      <c r="G16" s="32"/>
      <c r="H16" s="16"/>
      <c r="I16" s="15"/>
      <c r="J16" s="4"/>
      <c r="K16" s="2"/>
      <c r="L16" s="2"/>
      <c r="M16" s="11"/>
    </row>
    <row r="17" spans="1:13" s="26" customFormat="1" ht="26.25" customHeight="1" x14ac:dyDescent="0.2">
      <c r="A17" s="3"/>
      <c r="B17" s="91" t="s">
        <v>20</v>
      </c>
      <c r="C17" s="91"/>
      <c r="D17" s="7">
        <v>1</v>
      </c>
      <c r="E17" s="28"/>
      <c r="F17" s="32"/>
      <c r="G17" s="32"/>
      <c r="H17" s="44"/>
      <c r="I17" s="6"/>
      <c r="J17" s="4"/>
      <c r="K17" s="12"/>
      <c r="L17" s="12"/>
      <c r="M17" s="12"/>
    </row>
    <row r="18" spans="1:13" s="26" customFormat="1" ht="25.5" customHeight="1" x14ac:dyDescent="0.2">
      <c r="A18" s="3"/>
      <c r="B18" s="91" t="s">
        <v>21</v>
      </c>
      <c r="C18" s="91"/>
      <c r="D18" s="7">
        <v>0</v>
      </c>
      <c r="E18" s="28"/>
      <c r="F18" s="32"/>
      <c r="G18" s="32"/>
      <c r="H18" s="28"/>
      <c r="I18" s="6"/>
      <c r="J18" s="4"/>
      <c r="K18" s="12"/>
      <c r="L18" s="12"/>
      <c r="M18" s="12"/>
    </row>
    <row r="19" spans="1:13" s="26" customFormat="1" ht="24" customHeight="1" x14ac:dyDescent="0.2">
      <c r="A19" s="3"/>
      <c r="B19" s="109" t="s">
        <v>22</v>
      </c>
      <c r="C19" s="109"/>
      <c r="D19" s="7">
        <v>0</v>
      </c>
      <c r="E19" s="28"/>
      <c r="F19" s="32"/>
      <c r="G19" s="32"/>
      <c r="H19" s="28"/>
      <c r="I19" s="6"/>
      <c r="J19" s="4"/>
      <c r="K19" s="12"/>
      <c r="L19" s="12"/>
      <c r="M19" s="12"/>
    </row>
    <row r="20" spans="1:13" s="26" customFormat="1" ht="31.5" customHeight="1" x14ac:dyDescent="0.2">
      <c r="A20" s="3"/>
      <c r="B20" s="108" t="s">
        <v>14</v>
      </c>
      <c r="C20" s="108"/>
      <c r="D20" s="8">
        <v>3</v>
      </c>
      <c r="E20" s="6"/>
      <c r="F20" s="32"/>
      <c r="G20" s="32"/>
      <c r="H20" s="28"/>
      <c r="I20" s="6"/>
      <c r="J20" s="4"/>
      <c r="K20" s="2"/>
      <c r="L20" s="2"/>
      <c r="M20" s="12"/>
    </row>
    <row r="21" spans="1:13" ht="30.75" customHeight="1" x14ac:dyDescent="0.2">
      <c r="B21" s="107" t="s">
        <v>22</v>
      </c>
      <c r="C21" s="107"/>
      <c r="D21" s="8">
        <v>2</v>
      </c>
      <c r="E21" s="28"/>
      <c r="F21" s="28"/>
      <c r="G21" s="28"/>
      <c r="H21" s="28"/>
      <c r="I21" s="6"/>
      <c r="J21" s="4"/>
      <c r="K21" s="12"/>
      <c r="L21" s="12"/>
      <c r="M21" s="12"/>
    </row>
    <row r="22" spans="1:13" ht="28.5" customHeight="1" x14ac:dyDescent="0.25">
      <c r="B22" s="106" t="s">
        <v>23</v>
      </c>
      <c r="C22" s="106"/>
      <c r="D22" s="8">
        <v>2</v>
      </c>
      <c r="E22" s="11"/>
      <c r="F22" s="9"/>
      <c r="G22" s="9"/>
      <c r="H22" s="9"/>
      <c r="I22" s="9"/>
      <c r="J22" s="9"/>
      <c r="K22" s="2"/>
      <c r="L22" s="2"/>
      <c r="M22" s="12"/>
    </row>
    <row r="23" spans="1:13" ht="22.5" customHeight="1" x14ac:dyDescent="0.2">
      <c r="B23" s="105" t="s">
        <v>24</v>
      </c>
      <c r="C23" s="105"/>
      <c r="D23" s="5">
        <v>1</v>
      </c>
      <c r="E23" s="17"/>
      <c r="F23" s="25"/>
      <c r="G23" s="10"/>
      <c r="H23" s="10"/>
      <c r="I23" s="25"/>
      <c r="J23" s="25"/>
      <c r="K23" s="2"/>
      <c r="L23" s="2"/>
      <c r="M23" s="12"/>
    </row>
    <row r="24" spans="1:13" s="37" customFormat="1" ht="22.5" customHeight="1" x14ac:dyDescent="0.2">
      <c r="B24" s="98" t="s">
        <v>29</v>
      </c>
      <c r="C24" s="98"/>
      <c r="D24" s="5">
        <v>0</v>
      </c>
      <c r="E24" s="17"/>
      <c r="F24" s="39"/>
      <c r="G24" s="10"/>
      <c r="H24" s="10"/>
      <c r="I24" s="39"/>
      <c r="J24" s="39"/>
      <c r="K24" s="2"/>
      <c r="L24" s="2"/>
      <c r="M24" s="18"/>
    </row>
    <row r="25" spans="1:13" ht="21" customHeight="1" x14ac:dyDescent="0.2">
      <c r="A25" s="14"/>
      <c r="B25" s="104" t="s">
        <v>25</v>
      </c>
      <c r="C25" s="104"/>
      <c r="D25" s="5">
        <v>0</v>
      </c>
      <c r="E25" s="11"/>
      <c r="F25" s="25"/>
      <c r="G25" s="10"/>
      <c r="H25" s="10"/>
      <c r="I25" s="25"/>
      <c r="J25" s="25"/>
      <c r="K25" s="2"/>
      <c r="L25" s="2"/>
      <c r="M25" s="18"/>
    </row>
    <row r="26" spans="1:13" ht="14.25" customHeight="1" x14ac:dyDescent="0.2">
      <c r="B26" s="19"/>
      <c r="C26" s="19"/>
      <c r="D26" s="5"/>
      <c r="E26" s="14"/>
      <c r="F26" s="25"/>
      <c r="G26" s="10"/>
      <c r="H26" s="10"/>
      <c r="I26" s="25"/>
      <c r="J26" s="25"/>
      <c r="K26" s="18"/>
      <c r="L26" s="18"/>
      <c r="M26" s="12"/>
    </row>
    <row r="27" spans="1:13" ht="22.5" customHeight="1" x14ac:dyDescent="0.2">
      <c r="B27" s="102" t="s">
        <v>15</v>
      </c>
      <c r="C27" s="103"/>
      <c r="D27" s="45">
        <f>I14</f>
        <v>4422</v>
      </c>
      <c r="E27" s="2" t="s">
        <v>16</v>
      </c>
      <c r="F27" s="101" t="s">
        <v>26</v>
      </c>
      <c r="G27" s="101"/>
      <c r="H27" s="101"/>
      <c r="I27" s="101"/>
      <c r="J27" s="45">
        <f>SUM(I7:I13)</f>
        <v>4422</v>
      </c>
      <c r="K27" s="2" t="s">
        <v>16</v>
      </c>
      <c r="L27" s="2"/>
      <c r="M27" s="12"/>
    </row>
    <row r="28" spans="1:13" ht="33.75" customHeight="1" x14ac:dyDescent="0.2">
      <c r="B28" s="23" t="s">
        <v>17</v>
      </c>
      <c r="C28" s="23"/>
      <c r="D28" s="11"/>
      <c r="E28" s="11"/>
      <c r="F28" s="11"/>
      <c r="G28" s="100"/>
      <c r="H28" s="100"/>
      <c r="I28" s="13"/>
      <c r="J28" s="13"/>
      <c r="K28" s="12"/>
      <c r="L28" s="12"/>
      <c r="M28" s="12"/>
    </row>
    <row r="29" spans="1:13" s="14" customFormat="1" ht="21.75" customHeight="1" x14ac:dyDescent="0.2">
      <c r="A29" s="3"/>
      <c r="B29" s="24" t="s">
        <v>30</v>
      </c>
      <c r="C29" s="22"/>
      <c r="D29" s="11"/>
      <c r="E29" s="11"/>
      <c r="F29" s="11"/>
      <c r="G29" s="100"/>
      <c r="H29" s="100"/>
      <c r="I29" s="13"/>
      <c r="J29" s="13"/>
      <c r="K29" s="12"/>
      <c r="L29" s="12"/>
      <c r="M29" s="11"/>
    </row>
    <row r="30" spans="1:13" ht="21.75" customHeight="1" x14ac:dyDescent="0.2">
      <c r="B30" s="21"/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ht="18.75" customHeight="1" x14ac:dyDescent="0.2"/>
    <row r="33" ht="12.75" customHeight="1" x14ac:dyDescent="0.2"/>
    <row r="34" ht="12" customHeight="1" x14ac:dyDescent="0.2"/>
    <row r="35" ht="27" customHeight="1" x14ac:dyDescent="0.2"/>
    <row r="36" ht="27.75" customHeight="1" x14ac:dyDescent="0.2"/>
  </sheetData>
  <mergeCells count="33">
    <mergeCell ref="B24:C24"/>
    <mergeCell ref="A3:M3"/>
    <mergeCell ref="G29:H29"/>
    <mergeCell ref="G28:H28"/>
    <mergeCell ref="F27:I27"/>
    <mergeCell ref="B27:C27"/>
    <mergeCell ref="B25:C25"/>
    <mergeCell ref="B23:C23"/>
    <mergeCell ref="B22:C22"/>
    <mergeCell ref="B21:C21"/>
    <mergeCell ref="B20:C20"/>
    <mergeCell ref="B19:C19"/>
    <mergeCell ref="B16:C16"/>
    <mergeCell ref="B18:C18"/>
    <mergeCell ref="B17:C17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C11:C13"/>
    <mergeCell ref="J5:J6"/>
    <mergeCell ref="A2:M2"/>
    <mergeCell ref="B7:B9"/>
    <mergeCell ref="B11:B13"/>
    <mergeCell ref="M5:M6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2015-06-15T02:27:10Z</cp:lastPrinted>
  <dcterms:created xsi:type="dcterms:W3CDTF">1996-10-08T23:32:33Z</dcterms:created>
  <dcterms:modified xsi:type="dcterms:W3CDTF">2015-09-16T04:23:14Z</dcterms:modified>
</cp:coreProperties>
</file>